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 codeName="Ten_skoroszyt"/>
  <bookViews>
    <workbookView xWindow="65428" yWindow="65428" windowWidth="23256" windowHeight="1260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<sst xmlns="http://schemas.openxmlformats.org/spreadsheetml/2006/main" count="117" uniqueCount="89">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</sst>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justify" vertical="center" wrapText="1"/>
      <protection/>
    </xf>
    <xf numFmtId="0" fontId="2" fillId="8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0" borderId="0" xfId="0" applyFont="1"/>
    <xf numFmtId="0" fontId="2" fillId="9" borderId="0" xfId="0" applyFont="1" applyFill="1" applyBorder="1" applyProtection="1">
      <protection locked="0"/>
    </xf>
    <xf numFmtId="0" fontId="2" fillId="9" borderId="0" xfId="0" applyFont="1" applyFill="1" applyBorder="1" applyProtection="1">
      <protection/>
    </xf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>
      <protection/>
    </xf>
    <xf numFmtId="0" fontId="2" fillId="0" borderId="1" xfId="0" applyFont="1" applyBorder="1" applyProtection="1">
      <protection/>
    </xf>
    <xf numFmtId="0" fontId="2" fillId="0" borderId="1" xfId="0" applyFont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0" fontId="7" fillId="0" borderId="0" xfId="0" applyFont="1"/>
    <xf numFmtId="0" fontId="2" fillId="2" borderId="1" xfId="0" applyFont="1" applyFill="1" applyBorder="1" applyAlignment="1" applyProtection="1">
      <alignment horizontal="left" vertical="center" wrapText="1" indent="2"/>
      <protection/>
    </xf>
    <xf numFmtId="0" fontId="2" fillId="0" borderId="1" xfId="0" applyFont="1" applyBorder="1" applyAlignment="1" applyProtection="1">
      <alignment horizontal="left" vertical="center" wrapText="1" indent="2"/>
      <protection/>
    </xf>
    <xf numFmtId="0" fontId="0" fillId="0" borderId="0" xfId="0" applyProtection="1">
      <protection/>
    </xf>
    <xf numFmtId="0" fontId="2" fillId="0" borderId="1" xfId="0" applyFont="1" applyFill="1" applyBorder="1" applyProtection="1">
      <protection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10" borderId="1" xfId="0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2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  <protection/>
    </xf>
    <xf numFmtId="0" fontId="4" fillId="12" borderId="1" xfId="0" applyFont="1" applyFill="1" applyBorder="1" applyAlignment="1" applyProtection="1">
      <alignment vertical="center" wrapText="1"/>
      <protection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  <protection/>
    </xf>
    <xf numFmtId="0" fontId="4" fillId="1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10" borderId="3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 applyProtection="1">
      <alignment horizontal="left" vertical="center" wrapText="1"/>
      <protection locked="0"/>
    </xf>
    <xf numFmtId="0" fontId="4" fillId="1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/>
    </xf>
    <xf numFmtId="0" fontId="2" fillId="1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10" borderId="1" xfId="0" applyFont="1" applyFill="1" applyBorder="1" applyAlignment="1">
      <alignment vertical="center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 applyProtection="1">
      <alignment horizontal="left" vertical="center" wrapText="1"/>
      <protection/>
    </xf>
    <xf numFmtId="0" fontId="3" fillId="10" borderId="2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8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6"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view="pageBreakPreview" zoomScaleSheetLayoutView="100" workbookViewId="0" topLeftCell="A1">
      <selection activeCell="I19" sqref="I19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5" t="s">
        <v>42</v>
      </c>
      <c r="D1" s="75"/>
      <c r="E1" s="75"/>
      <c r="F1" s="75"/>
      <c r="G1" s="32"/>
      <c r="H1" s="32"/>
      <c r="I1" s="32"/>
      <c r="J1" s="32"/>
    </row>
    <row r="2" spans="3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3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3:10" ht="1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ht="1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5">
      <c r="A6" s="63"/>
      <c r="C6" s="13" t="s">
        <v>52</v>
      </c>
      <c r="D6" s="13"/>
      <c r="E6" s="19"/>
      <c r="F6" s="19"/>
      <c r="G6" s="19"/>
      <c r="H6" s="19"/>
      <c r="I6" s="19">
        <f aca="true" t="shared" si="0" ref="I6:I7">G6*H6</f>
        <v>0</v>
      </c>
      <c r="J6" s="33" t="s">
        <v>51</v>
      </c>
    </row>
    <row r="7" spans="1:10" s="17" customFormat="1" ht="1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ht="1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5">
      <c r="A9" s="63"/>
      <c r="C9" s="13" t="s">
        <v>55</v>
      </c>
      <c r="D9" s="13"/>
      <c r="E9" s="19"/>
      <c r="F9" s="19"/>
      <c r="G9" s="19"/>
      <c r="H9" s="19"/>
      <c r="I9" s="19">
        <f aca="true" t="shared" si="1" ref="I9">G9*H9</f>
        <v>0</v>
      </c>
      <c r="J9" s="33" t="s">
        <v>51</v>
      </c>
    </row>
    <row r="10" spans="1:10" s="17" customFormat="1" ht="1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ht="15">
      <c r="A11" s="63"/>
      <c r="C11" s="13" t="s">
        <v>50</v>
      </c>
      <c r="D11" s="13"/>
      <c r="E11" s="19"/>
      <c r="F11" s="19"/>
      <c r="G11" s="19"/>
      <c r="H11" s="19"/>
      <c r="I11" s="19">
        <f aca="true" t="shared" si="2" ref="I11:I15">G11*H11</f>
        <v>0</v>
      </c>
      <c r="J11" s="33" t="s">
        <v>51</v>
      </c>
    </row>
    <row r="12" spans="1:10" s="17" customFormat="1" ht="1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ht="1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ht="15">
      <c r="A14" s="63"/>
      <c r="C14" s="13" t="s">
        <v>54</v>
      </c>
      <c r="D14" s="13"/>
      <c r="E14" s="19"/>
      <c r="F14" s="19"/>
      <c r="G14" s="19"/>
      <c r="H14" s="19"/>
      <c r="I14" s="19">
        <f aca="true" t="shared" si="3" ref="I14">G14*H14</f>
        <v>0</v>
      </c>
      <c r="J14" s="33" t="s">
        <v>51</v>
      </c>
    </row>
    <row r="15" spans="1:10" s="17" customFormat="1" ht="1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3:10" ht="1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0" ht="1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ht="1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ht="1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ht="1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ht="1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6" ht="1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6" ht="1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6" ht="1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6" ht="1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6" ht="1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6" ht="1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0" ht="15">
      <c r="C30" s="69"/>
      <c r="D30" s="69"/>
      <c r="E30" s="69"/>
      <c r="F30" s="69"/>
      <c r="G30" s="69"/>
      <c r="H30" s="69"/>
      <c r="I30" s="69"/>
      <c r="J30" s="34"/>
    </row>
    <row r="31" spans="3:10" ht="15">
      <c r="C31" s="69"/>
      <c r="D31" s="69"/>
      <c r="E31" s="69"/>
      <c r="F31" s="69"/>
      <c r="G31" s="69"/>
      <c r="H31" s="69"/>
      <c r="I31" s="69"/>
      <c r="J31" s="34" t="str">
        <f aca="true" t="shared" si="4" ref="J31:J37">IF(I32=suma1,IF(I32&gt;0,"wybierz z listy",""),"")</f>
        <v/>
      </c>
    </row>
    <row r="32" spans="3:10" ht="1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ht="1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ht="1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ht="1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ht="1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ht="1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priority="31" dxfId="1">
      <formula>$I5&gt;0</formula>
    </cfRule>
  </conditionalFormatting>
  <conditionalFormatting sqref="J5:J8 J10:J13 J15">
    <cfRule type="expression" priority="29" dxfId="0">
      <formula>$I5=0</formula>
    </cfRule>
  </conditionalFormatting>
  <conditionalFormatting sqref="J9">
    <cfRule type="expression" priority="6" dxfId="1">
      <formula>$I9&gt;0</formula>
    </cfRule>
  </conditionalFormatting>
  <conditionalFormatting sqref="J9">
    <cfRule type="expression" priority="5" dxfId="0">
      <formula>$I9=0</formula>
    </cfRule>
  </conditionalFormatting>
  <conditionalFormatting sqref="J14">
    <cfRule type="expression" priority="2" dxfId="1">
      <formula>$I14&gt;0</formula>
    </cfRule>
  </conditionalFormatting>
  <conditionalFormatting sqref="J14">
    <cfRule type="expression" priority="1" dxfId="0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1" r:id="rId1"/>
  <colBreaks count="1" manualBreakCount="1">
    <brk id="9" max="16383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showGridLines="0" view="pageBreakPreview" zoomScale="115" zoomScaleSheetLayoutView="115" workbookViewId="0" topLeftCell="A1">
      <selection activeCell="E14" sqref="E14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5" width="12.28125" style="32" customWidth="1"/>
    <col min="6" max="6" width="13.00390625" style="32" customWidth="1"/>
    <col min="7" max="7" width="11.28125" style="32" customWidth="1"/>
    <col min="8" max="8" width="11.00390625" style="32" customWidth="1"/>
    <col min="9" max="9" width="11.421875" style="32" customWidth="1"/>
    <col min="10" max="10" width="13.140625" style="32" customWidth="1"/>
    <col min="11" max="11" width="14.57421875" style="32" customWidth="1"/>
    <col min="12" max="12" width="1.421875" style="32" customWidth="1"/>
    <col min="13" max="16384" width="9.140625" style="32" customWidth="1"/>
  </cols>
  <sheetData>
    <row r="1" ht="2.25" customHeight="1"/>
    <row r="2" ht="17.25" customHeight="1">
      <c r="C2" s="35" t="s">
        <v>40</v>
      </c>
    </row>
    <row r="3" spans="3:11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3:12" ht="1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3:12" ht="1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3:12" ht="52.8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ht="1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ht="15">
      <c r="A15" s="61"/>
      <c r="C15" s="95" t="s">
        <v>86</v>
      </c>
      <c r="D15" s="96"/>
      <c r="E15" s="97" t="str">
        <f ca="1">TEXT('NPV + wsk_rent'!D6,0)&amp;" = A"</f>
        <v>0 = A</v>
      </c>
      <c r="F15" s="98"/>
      <c r="G15" s="99"/>
      <c r="H15" s="97" t="str">
        <f ca="1">TEXT('NPV + wsk_rent'!E6,0)&amp;" = B"</f>
        <v>0 = B</v>
      </c>
      <c r="I15" s="99"/>
      <c r="J15" s="97" t="str">
        <f ca="1">TEXT('NPV + wsk_rent'!F6,0)&amp;" = C"</f>
        <v>0 = C</v>
      </c>
      <c r="K15" s="99"/>
      <c r="L15" s="18"/>
      <c r="M15" s="36"/>
    </row>
    <row r="16" spans="1:13" s="37" customFormat="1" ht="1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ht="15">
      <c r="M17" s="38"/>
    </row>
    <row r="18" spans="3:11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1" ht="15">
      <c r="C19" s="83"/>
      <c r="D19" s="84"/>
      <c r="E19" s="84"/>
      <c r="F19" s="84"/>
      <c r="G19" s="84"/>
      <c r="H19" s="84"/>
      <c r="I19" s="84"/>
      <c r="J19" s="84"/>
      <c r="K19" s="85"/>
    </row>
    <row r="20" spans="3:11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1" ht="15">
      <c r="C21" s="86"/>
      <c r="D21" s="87"/>
      <c r="E21" s="87"/>
      <c r="F21" s="87"/>
      <c r="G21" s="87"/>
      <c r="H21" s="87"/>
      <c r="I21" s="87"/>
      <c r="J21" s="87"/>
      <c r="K21" s="88"/>
    </row>
    <row r="22" spans="3:11" ht="15">
      <c r="C22" s="86"/>
      <c r="D22" s="87"/>
      <c r="E22" s="87"/>
      <c r="F22" s="87"/>
      <c r="G22" s="87"/>
      <c r="H22" s="87"/>
      <c r="I22" s="87"/>
      <c r="J22" s="87"/>
      <c r="K22" s="88"/>
    </row>
    <row r="23" spans="3:11" ht="15">
      <c r="C23" s="86"/>
      <c r="D23" s="87"/>
      <c r="E23" s="87"/>
      <c r="F23" s="87"/>
      <c r="G23" s="87"/>
      <c r="H23" s="87"/>
      <c r="I23" s="87"/>
      <c r="J23" s="87"/>
      <c r="K23" s="88"/>
    </row>
    <row r="24" spans="3:11" ht="15">
      <c r="C24" s="86"/>
      <c r="D24" s="87"/>
      <c r="E24" s="87"/>
      <c r="F24" s="87"/>
      <c r="G24" s="87"/>
      <c r="H24" s="87"/>
      <c r="I24" s="87"/>
      <c r="J24" s="87"/>
      <c r="K24" s="88"/>
    </row>
    <row r="25" spans="3:11" ht="15">
      <c r="C25" s="86"/>
      <c r="D25" s="87"/>
      <c r="E25" s="87"/>
      <c r="F25" s="87"/>
      <c r="G25" s="87"/>
      <c r="H25" s="87"/>
      <c r="I25" s="87"/>
      <c r="J25" s="87"/>
      <c r="K25" s="88"/>
    </row>
    <row r="26" spans="3:11" ht="15">
      <c r="C26" s="86"/>
      <c r="D26" s="87"/>
      <c r="E26" s="87"/>
      <c r="F26" s="87"/>
      <c r="G26" s="87"/>
      <c r="H26" s="87"/>
      <c r="I26" s="87"/>
      <c r="J26" s="87"/>
      <c r="K26" s="88"/>
    </row>
    <row r="27" spans="3:11" ht="15">
      <c r="C27" s="86"/>
      <c r="D27" s="87"/>
      <c r="E27" s="87"/>
      <c r="F27" s="87"/>
      <c r="G27" s="87"/>
      <c r="H27" s="87"/>
      <c r="I27" s="87"/>
      <c r="J27" s="87"/>
      <c r="K27" s="88"/>
    </row>
    <row r="28" spans="3:11" ht="1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7"/>
  <sheetViews>
    <sheetView showGridLines="0" view="pageBreakPreview" zoomScale="115" zoomScaleSheetLayoutView="115" workbookViewId="0" topLeftCell="A1">
      <selection activeCell="I26" sqref="I2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6" width="9.140625" style="37" customWidth="1"/>
    <col min="7" max="7" width="1.57421875" style="37" customWidth="1"/>
    <col min="8" max="8" width="9.140625" style="37" customWidth="1"/>
    <col min="9" max="9" width="31.00390625" style="37" bestFit="1" customWidth="1"/>
    <col min="10" max="16384" width="9.140625" style="37" customWidth="1"/>
  </cols>
  <sheetData>
    <row r="1" ht="6" customHeight="1"/>
    <row r="2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 ht="1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ht="15">
      <c r="B5" s="26" t="s">
        <v>65</v>
      </c>
      <c r="C5" s="29"/>
      <c r="D5" s="29"/>
      <c r="E5" s="29"/>
      <c r="F5" s="29"/>
    </row>
    <row r="6" spans="2:6" ht="26.4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ht="15">
      <c r="B7" s="25" t="s">
        <v>67</v>
      </c>
      <c r="C7" s="29"/>
      <c r="D7" s="29"/>
      <c r="E7" s="29"/>
      <c r="F7" s="29"/>
    </row>
    <row r="8" spans="2:6" ht="15">
      <c r="B8" s="13"/>
      <c r="C8" s="12"/>
      <c r="D8" s="12"/>
      <c r="E8" s="12"/>
      <c r="F8" s="12"/>
    </row>
    <row r="9" spans="2:6" ht="15">
      <c r="B9" s="13"/>
      <c r="C9" s="12"/>
      <c r="D9" s="12"/>
      <c r="E9" s="12"/>
      <c r="F9" s="12"/>
    </row>
    <row r="10" spans="2:6" ht="15">
      <c r="B10" s="31" t="s">
        <v>14</v>
      </c>
      <c r="C10" s="30">
        <f>C6+C8+C9</f>
        <v>0</v>
      </c>
      <c r="D10" s="30">
        <f aca="true" t="shared" si="0" ref="D10:F10">D6+D8+D9</f>
        <v>0</v>
      </c>
      <c r="E10" s="30">
        <f ca="1" t="shared" si="0"/>
        <v>0</v>
      </c>
      <c r="F10" s="30">
        <f ca="1" t="shared" si="0"/>
        <v>0</v>
      </c>
    </row>
    <row r="11" spans="2:6" ht="15">
      <c r="B11" s="31" t="s">
        <v>68</v>
      </c>
      <c r="C11" s="29"/>
      <c r="D11" s="29"/>
      <c r="E11" s="29"/>
      <c r="F11" s="29"/>
    </row>
    <row r="12" spans="2:6" ht="15">
      <c r="B12" s="27" t="s">
        <v>69</v>
      </c>
      <c r="C12" s="12"/>
      <c r="D12" s="12"/>
      <c r="E12" s="12"/>
      <c r="F12" s="12"/>
    </row>
    <row r="13" spans="2:6" ht="26.4">
      <c r="B13" s="27" t="s">
        <v>70</v>
      </c>
      <c r="C13" s="12"/>
      <c r="D13" s="12"/>
      <c r="E13" s="12"/>
      <c r="F13" s="12"/>
    </row>
    <row r="14" spans="2:6" ht="15">
      <c r="B14" s="27" t="s">
        <v>71</v>
      </c>
      <c r="C14" s="12"/>
      <c r="D14" s="12"/>
      <c r="E14" s="12"/>
      <c r="F14" s="12"/>
    </row>
    <row r="15" spans="2:6" ht="15">
      <c r="B15" s="27" t="s">
        <v>72</v>
      </c>
      <c r="C15" s="12"/>
      <c r="D15" s="12"/>
      <c r="E15" s="12"/>
      <c r="F15" s="12"/>
    </row>
    <row r="16" spans="2:6" ht="15">
      <c r="B16" s="27" t="s">
        <v>73</v>
      </c>
      <c r="C16" s="12"/>
      <c r="D16" s="12"/>
      <c r="E16" s="12"/>
      <c r="F16" s="12"/>
    </row>
    <row r="17" spans="2:6" ht="15">
      <c r="B17" s="27" t="s">
        <v>74</v>
      </c>
      <c r="C17" s="12"/>
      <c r="D17" s="12"/>
      <c r="E17" s="12"/>
      <c r="F17" s="12"/>
    </row>
    <row r="18" spans="2:13" ht="1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ht="1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ht="15">
      <c r="B20" s="45" t="str">
        <f>IF(AND(C20="",D20="",E20="",F20=""),"",I20)</f>
        <v/>
      </c>
      <c r="C20" s="14" t="str">
        <f>IF(J20=0,"",J20)</f>
        <v/>
      </c>
      <c r="D20" s="14" t="str">
        <f aca="true" t="shared" si="1" ref="D20:F2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ht="1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7" ht="15">
      <c r="B22" s="41"/>
      <c r="C22" s="12"/>
      <c r="D22" s="50"/>
      <c r="E22" s="50"/>
      <c r="F22" s="50"/>
      <c r="G22" s="43"/>
    </row>
    <row r="23" spans="2:6" ht="15">
      <c r="B23" s="41"/>
      <c r="C23" s="12"/>
      <c r="D23" s="12"/>
      <c r="E23" s="12"/>
      <c r="F23" s="12"/>
    </row>
    <row r="24" spans="2:6" ht="15">
      <c r="B24" s="41"/>
      <c r="C24" s="12"/>
      <c r="D24" s="12"/>
      <c r="E24" s="12"/>
      <c r="F24" s="12"/>
    </row>
    <row r="25" spans="2:6" ht="15">
      <c r="B25" s="41"/>
      <c r="C25" s="41"/>
      <c r="D25" s="41"/>
      <c r="E25" s="41"/>
      <c r="F25" s="41"/>
    </row>
    <row r="26" spans="2:6" ht="15">
      <c r="B26" s="13"/>
      <c r="C26" s="12"/>
      <c r="D26" s="12"/>
      <c r="E26" s="12"/>
      <c r="F26" s="12"/>
    </row>
    <row r="27" spans="2:6" ht="15">
      <c r="B27" s="13"/>
      <c r="C27" s="12"/>
      <c r="D27" s="12"/>
      <c r="E27" s="12"/>
      <c r="F27" s="12"/>
    </row>
    <row r="28" spans="2:6" ht="15">
      <c r="B28" s="13"/>
      <c r="C28" s="12"/>
      <c r="D28" s="12"/>
      <c r="E28" s="12"/>
      <c r="F28" s="12"/>
    </row>
    <row r="29" spans="2:6" ht="1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aca="true" t="shared" si="2" ref="E29:F29">SUM(E12:E18)+SUM(E20:E28)</f>
        <v>0</v>
      </c>
      <c r="F29" s="30">
        <f t="shared" si="2"/>
        <v>0</v>
      </c>
    </row>
    <row r="30" spans="2:6" ht="15">
      <c r="B30" s="31" t="s">
        <v>77</v>
      </c>
      <c r="C30" s="30">
        <f>C10-C29</f>
        <v>0</v>
      </c>
      <c r="D30" s="30">
        <f aca="true" t="shared" si="3" ref="D30:F30">D10-D29</f>
        <v>0</v>
      </c>
      <c r="E30" s="30">
        <f ca="1" t="shared" si="3"/>
        <v>0</v>
      </c>
      <c r="F30" s="30">
        <f ca="1" t="shared" si="3"/>
        <v>0</v>
      </c>
    </row>
    <row r="31" spans="2:6" ht="15">
      <c r="B31" s="31" t="s">
        <v>78</v>
      </c>
      <c r="C31" s="12"/>
      <c r="D31" s="12"/>
      <c r="E31" s="12"/>
      <c r="F31" s="12"/>
    </row>
    <row r="32" spans="2:6" ht="15">
      <c r="B32" s="31" t="s">
        <v>79</v>
      </c>
      <c r="C32" s="30">
        <f>C30-C31</f>
        <v>0</v>
      </c>
      <c r="D32" s="30">
        <f aca="true" t="shared" si="4" ref="D32:F32">D30-D31</f>
        <v>0</v>
      </c>
      <c r="E32" s="30">
        <f ca="1" t="shared" si="4"/>
        <v>0</v>
      </c>
      <c r="F32" s="30">
        <f ca="1" t="shared" si="4"/>
        <v>0</v>
      </c>
    </row>
    <row r="33" spans="2:6" ht="15">
      <c r="B33" s="102" t="s">
        <v>16</v>
      </c>
      <c r="C33" s="102"/>
      <c r="D33" s="102"/>
      <c r="E33" s="102"/>
      <c r="F33" s="102"/>
    </row>
    <row r="34" spans="2:6" ht="15">
      <c r="B34" s="100"/>
      <c r="C34" s="100"/>
      <c r="D34" s="100"/>
      <c r="E34" s="100"/>
      <c r="F34" s="100"/>
    </row>
    <row r="35" spans="2:6" ht="15">
      <c r="B35" s="100"/>
      <c r="C35" s="100"/>
      <c r="D35" s="100"/>
      <c r="E35" s="100"/>
      <c r="F35" s="100"/>
    </row>
    <row r="36" spans="2:6" ht="15">
      <c r="B36" s="100"/>
      <c r="C36" s="100"/>
      <c r="D36" s="100"/>
      <c r="E36" s="100"/>
      <c r="F36" s="100"/>
    </row>
    <row r="37" spans="2:6" ht="15">
      <c r="B37" s="100"/>
      <c r="C37" s="100"/>
      <c r="D37" s="100"/>
      <c r="E37" s="100"/>
      <c r="F37" s="100"/>
    </row>
    <row r="38" spans="2:6" ht="15">
      <c r="B38" s="100"/>
      <c r="C38" s="100"/>
      <c r="D38" s="100"/>
      <c r="E38" s="100"/>
      <c r="F38" s="100"/>
    </row>
    <row r="39" spans="2:6" ht="15">
      <c r="B39" s="100"/>
      <c r="C39" s="100"/>
      <c r="D39" s="100"/>
      <c r="E39" s="100"/>
      <c r="F39" s="100"/>
    </row>
    <row r="40" spans="2:6" ht="15">
      <c r="B40" s="100"/>
      <c r="C40" s="100"/>
      <c r="D40" s="100"/>
      <c r="E40" s="100"/>
      <c r="F40" s="100"/>
    </row>
    <row r="41" spans="2:6" ht="15">
      <c r="B41" s="100"/>
      <c r="C41" s="100"/>
      <c r="D41" s="100"/>
      <c r="E41" s="100"/>
      <c r="F41" s="100"/>
    </row>
    <row r="42" spans="2:6" ht="15">
      <c r="B42" s="100"/>
      <c r="C42" s="100"/>
      <c r="D42" s="100"/>
      <c r="E42" s="100"/>
      <c r="F42" s="100"/>
    </row>
    <row r="43" spans="2:6" ht="15">
      <c r="B43" s="100"/>
      <c r="C43" s="100"/>
      <c r="D43" s="100"/>
      <c r="E43" s="100"/>
      <c r="F43" s="100"/>
    </row>
    <row r="44" spans="2:6" ht="15">
      <c r="B44" s="100"/>
      <c r="C44" s="100"/>
      <c r="D44" s="100"/>
      <c r="E44" s="100"/>
      <c r="F44" s="100"/>
    </row>
    <row r="45" spans="2:6" ht="15">
      <c r="B45" s="100"/>
      <c r="C45" s="100"/>
      <c r="D45" s="100"/>
      <c r="E45" s="100"/>
      <c r="F45" s="100"/>
    </row>
    <row r="46" spans="2:6" ht="15">
      <c r="B46" s="100"/>
      <c r="C46" s="100"/>
      <c r="D46" s="100"/>
      <c r="E46" s="100"/>
      <c r="F46" s="100"/>
    </row>
    <row r="47" spans="2:6" ht="15">
      <c r="B47" s="100"/>
      <c r="C47" s="100"/>
      <c r="D47" s="100"/>
      <c r="E47" s="100"/>
      <c r="F47" s="100"/>
    </row>
    <row r="48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2"/>
  <sheetViews>
    <sheetView showGridLines="0" tabSelected="1" view="pageBreakPreview" zoomScaleSheetLayoutView="100" workbookViewId="0" topLeftCell="A1">
      <selection activeCell="F22" sqref="F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2" t="s">
        <v>36</v>
      </c>
      <c r="C2" s="32"/>
      <c r="D2" s="32"/>
      <c r="E2" s="32"/>
      <c r="F2" s="32"/>
    </row>
    <row r="3" spans="2:6" ht="1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6" ht="33.75" customHeight="1">
      <c r="B4" s="108"/>
      <c r="C4" s="22" t="s">
        <v>19</v>
      </c>
      <c r="D4" s="108"/>
      <c r="E4" s="108"/>
      <c r="F4" s="108"/>
    </row>
    <row r="5" spans="2:6" ht="15">
      <c r="B5" s="5" t="s">
        <v>23</v>
      </c>
      <c r="C5" s="23">
        <f>Zakres!O27</f>
        <v>0</v>
      </c>
      <c r="D5" s="23"/>
      <c r="E5" s="23"/>
      <c r="F5" s="23"/>
    </row>
    <row r="6" spans="2:6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6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6" ht="15">
      <c r="B8" s="5" t="s">
        <v>26</v>
      </c>
      <c r="C8" s="23">
        <f>C6-C7</f>
        <v>0</v>
      </c>
      <c r="D8" s="24">
        <f aca="true" t="shared" si="0" ref="D8:F8">D6-D7</f>
        <v>0</v>
      </c>
      <c r="E8" s="24">
        <f ca="1" t="shared" si="0"/>
        <v>0</v>
      </c>
      <c r="F8" s="24">
        <f ca="1" t="shared" si="0"/>
        <v>0</v>
      </c>
    </row>
    <row r="9" spans="2:6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6" ht="17.25" customHeight="1">
      <c r="B10" s="53"/>
      <c r="C10" s="109"/>
      <c r="D10" s="109"/>
      <c r="E10" s="109"/>
      <c r="F10" s="109"/>
    </row>
    <row r="11" spans="2:6" ht="15">
      <c r="B11" s="6" t="s">
        <v>28</v>
      </c>
      <c r="C11" s="23">
        <f>C8-C9</f>
        <v>0</v>
      </c>
      <c r="D11" s="42">
        <f aca="true" t="shared" si="1" ref="D11:F11">D8-D9</f>
        <v>0</v>
      </c>
      <c r="E11" s="42">
        <f ca="1" t="shared" si="1"/>
        <v>0</v>
      </c>
      <c r="F11" s="42">
        <f ca="1" t="shared" si="1"/>
        <v>0</v>
      </c>
    </row>
    <row r="12" spans="2:6" ht="15">
      <c r="B12" s="6" t="s">
        <v>29</v>
      </c>
      <c r="C12" s="7"/>
      <c r="D12" s="7"/>
      <c r="E12" s="7"/>
      <c r="F12" s="8">
        <f>Zakres!O28-SUM(RZS!J20:M20)</f>
        <v>0</v>
      </c>
    </row>
    <row r="13" spans="2:6" ht="1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6" ht="15">
      <c r="B14" s="6" t="s">
        <v>31</v>
      </c>
      <c r="C14" s="23">
        <f aca="true" t="shared" si="2" ref="C14:E14">(-C5)+C11+C13</f>
        <v>0</v>
      </c>
      <c r="D14" s="23">
        <f ca="1" t="shared" si="2"/>
        <v>0</v>
      </c>
      <c r="E14" s="23">
        <f ca="1" t="shared" si="2"/>
        <v>0</v>
      </c>
      <c r="F14" s="23">
        <f ca="1">(-F5)+F11+F13+F12</f>
        <v>0</v>
      </c>
    </row>
    <row r="15" spans="2:7" ht="26.4">
      <c r="B15" s="6" t="s">
        <v>32</v>
      </c>
      <c r="C15" s="22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6" ht="15">
      <c r="B17" s="32"/>
      <c r="C17" s="32"/>
      <c r="D17" s="32"/>
      <c r="E17" s="32"/>
      <c r="F17" s="32"/>
    </row>
    <row r="18" spans="2:6" ht="15">
      <c r="B18" s="32"/>
      <c r="C18" s="32"/>
      <c r="D18" s="32"/>
      <c r="E18" s="32"/>
      <c r="F18" s="32"/>
    </row>
    <row r="19" spans="2:6" ht="15">
      <c r="B19" s="32" t="s">
        <v>37</v>
      </c>
      <c r="C19" s="32"/>
      <c r="D19" s="32"/>
      <c r="E19" s="32"/>
      <c r="F19" s="32"/>
    </row>
    <row r="20" spans="2:7" ht="1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ht="15">
      <c r="B21" s="106"/>
      <c r="C21" s="107"/>
      <c r="D21" s="107"/>
      <c r="E21" s="107"/>
      <c r="F21" s="107"/>
      <c r="G21" s="3"/>
    </row>
    <row r="22" spans="2:7" ht="26.4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Aga</cp:lastModifiedBy>
  <cp:lastPrinted>2017-02-06T11:32:23Z</cp:lastPrinted>
  <dcterms:created xsi:type="dcterms:W3CDTF">2017-01-11T14:22:24Z</dcterms:created>
  <dcterms:modified xsi:type="dcterms:W3CDTF">2019-08-22T11:13:35Z</dcterms:modified>
  <cp:category/>
  <cp:version/>
  <cp:contentType/>
  <cp:contentStatus/>
</cp:coreProperties>
</file>